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Комплекты с синтепоном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<sst xmlns="http://schemas.openxmlformats.org/spreadsheetml/2006/main" uniqueCount="58">
  <si>
    <t>Прайс-лист от  21.06.2023</t>
  </si>
  <si>
    <t>Головные уборы от производителя MARSEL FAMILY.</t>
  </si>
  <si>
    <t>г.Ессентуки</t>
  </si>
  <si>
    <t>info@shapki-optom-russia.info</t>
  </si>
  <si>
    <t>https://marsel-shapkioptom.ru/</t>
  </si>
  <si>
    <t>Комплекты с синтепоном</t>
  </si>
  <si>
    <t>изображение</t>
  </si>
  <si>
    <t>наименование</t>
  </si>
  <si>
    <t>артикул</t>
  </si>
  <si>
    <t>пол</t>
  </si>
  <si>
    <t>размер</t>
  </si>
  <si>
    <t>цена</t>
  </si>
  <si>
    <t>акция</t>
  </si>
  <si>
    <t>заказ. шт.</t>
  </si>
  <si>
    <t>сумма</t>
  </si>
  <si>
    <t>Шапка+манишка KZM-22429/9 (р.46-48) 
 (Атрибуты:  Завязки - с завязками, Сезон - зима, Характеристика - Одинарная вязка, Состав - 10% шерсть,90% акрил, Подклад - 95% хлопок, 5% эластан, Утеплитель - Синтепон, Цвет - Бежевый)</t>
  </si>
  <si>
    <t>KZM-22429/9</t>
  </si>
  <si>
    <t>мужской</t>
  </si>
  <si>
    <t>46-48</t>
  </si>
  <si>
    <t>Шапка+снуд DSH-21050/3 (р.48-50) 
 (Атрибуты:  Завязки - с завязками, Сезон - зима, Характеристика - Одинарная вязка, Состав - 30% шерсть,70% акрил, Подклад - 95% хлопок, 5% эластан, Утеплитель - Синтепон, Цвет - Синий)</t>
  </si>
  <si>
    <t>DSH-21050/3</t>
  </si>
  <si>
    <t>48-50</t>
  </si>
  <si>
    <t>Шапка+снуд KZM-22450/32 (р.48-50) 
 (Атрибуты:  Завязки - без завязок, Сезон - зима, Состав - 10% шерсть,90% акрил, Подклад - 95% хлопок, 5% эластан, Утеплитель - Синтепон, Цвет - Синий, Помпон - натуральный ( енот ))</t>
  </si>
  <si>
    <t>KZM-22450/32</t>
  </si>
  <si>
    <t>Шапка+снуд KZM-22450/37 (р.48-50) 
 (Атрибуты:  Завязки - без завязок, Сезон - зима, Состав - 10% шерсть,90% акрил, Подклад - 95% хлопок, 5% эластан, Утеплитель - Синтепон, Цвет - Синий, Помпон - натуральный ( енот ))</t>
  </si>
  <si>
    <t>KZM-22450/37</t>
  </si>
  <si>
    <t>Шапка+снуд KZM-22450/7 (р.48-50) 
 (Атрибуты:  Завязки - без завязок, Сезон - зима, Состав - 10% шерсть,90% акрил, Подклад - 95% хлопок, 5% эластан, Утеплитель - Синтепон, Цвет - Серый, Помпон - натуральный ( енот ))</t>
  </si>
  <si>
    <t>KZM-22450/7</t>
  </si>
  <si>
    <t>Шапка+снуд KZM-22450/71 (р.48-50) 
 (Атрибуты:  Завязки - без завязок, Сезон - зима, Состав - 10% шерсть,90% акрил, Подклад - 95% хлопок, 5% эластан, Утеплитель - Синтепон, Цвет - Серый, Помпон - натуральный ( енот ))</t>
  </si>
  <si>
    <t>KZM-22450/71</t>
  </si>
  <si>
    <t>Шапка+снуд KZM-22451/9 (р.48-50) 
 (Атрибуты:  Завязки - с завязками, Сезон - зима, Состав - 10% шерсть,90% акрил, Подклад - 95% хлопок, 5% эластан, Утеплитель - Синтепон, Цвет - Бежевый, Помпон - натуральный ( енот ))</t>
  </si>
  <si>
    <t>KZM-22451/9</t>
  </si>
  <si>
    <t>женский</t>
  </si>
  <si>
    <t>Шапка+снуд KZM-22455/37 (р.48-50) 
 (Атрибуты:  Завязки - с завязками, Сезон - зима, Состав - 10% шерсть,90% акрил, Подклад - 95% хлопок, 5% эластан, Утеплитель - Синтепон, Цвет - Синий, Помпон - натуральный ( енот ))</t>
  </si>
  <si>
    <t>KZM-22455/37</t>
  </si>
  <si>
    <t>Шапка+снуд KZM-22455/72 (р.48-50) 
 (Атрибуты:  Завязки - с завязками, Сезон - зима, Состав - 10% шерсть,90% акрил, Подклад - 95% хлопок, 5% эластан, Утеплитель - Синтепон, Цвет - Синий, Помпон - натуральный ( енот ))</t>
  </si>
  <si>
    <t>KZM-22455/72</t>
  </si>
  <si>
    <t>Шапка+снуд KZM-22456/32 (р.42-44) 
 (Атрибуты:  Завязки - с завязками, Сезон - зима, Состав - 10% шерсть,90% акрил, Подклад - 95% хлопок, 5% эластан, Утеплитель - Синтепон, Цвет - Синий, Помпон - натуральный ( песец ))</t>
  </si>
  <si>
    <t>KZM-22456/32</t>
  </si>
  <si>
    <t>42-44</t>
  </si>
  <si>
    <t>Шапка+снуд KZM-22456/37 (р.42-44) 
 (Атрибуты:  Завязки - с завязками, Сезон - зима, Состав - 10% шерсть,90% акрил, Подклад - 95% хлопок, 5% эластан, Утеплитель - Синтепон, Цвет - Синий, Помпон - натуральный ( песец ))</t>
  </si>
  <si>
    <t>KZM-22456/37</t>
  </si>
  <si>
    <t>Шапка+снуд KZM-22456/7 (р.42-44) 
 (Атрибуты:  Завязки - с завязками, Сезон - зима, Состав - 10% шерсть,90% акрил, Подклад - 95% хлопок, 5% эластан, Утеплитель - Синтепон, Цвет - Серый, Помпон - натуральный ( песец ))</t>
  </si>
  <si>
    <t>KZM-22456/7</t>
  </si>
  <si>
    <t>Шапка+снуд KZM-22456/72 (р.42-44) 
 (Атрибуты:  Завязки - с завязками, Сезон - зима, Состав - 10% шерсть,90% акрил, Подклад - 95% хлопок, 5% эластан, Утеплитель - Синтепон, Цвет - Серый, Помпон - натуральный ( песец ))</t>
  </si>
  <si>
    <t>KZM-22456/72</t>
  </si>
  <si>
    <t>Шапка+снуд MAD-22426/37 (р.54-56) 
 (Атрибуты:  Завязки - с завязками, Сезон - зима, Характеристика - Одинарная вязка, Состав - 10% шерсть,90% акрил, Подклад - 95% хлопок, 5% эластан, Утеплитель - Синтепон, Цвет - Синий)</t>
  </si>
  <si>
    <t>MAD-22426/37</t>
  </si>
  <si>
    <t>54-56</t>
  </si>
  <si>
    <t>Шапка+снуд восьмёрка MAD-22425/66 (р.54-56) 
 (Атрибуты:  Завязки - с завязками, Сезон - зима, Характеристика - Одинарная вязка, Состав - 10% шерсть,90% акрил, Подклад - 95% хлопок, 5% эластан, Утеплитель - Синтепон, Цвет - Фиолетовый, Помпон - натуральный ( енот ))</t>
  </si>
  <si>
    <t>MAD-22425/66</t>
  </si>
  <si>
    <t>Шапка+снуд восьмёрка MAD-22425/9 (р.54-56) 
 (Атрибуты:  Завязки - с завязками, Сезон - зима, Характеристика - Одинарная вязка, Состав - 10% шерсть,90% акрил, Подклад - 95% хлопок, 5% эластан, Утеплитель - Синтепон, Цвет - Бежевый, Помпон - натуральный ( енот ))</t>
  </si>
  <si>
    <t>MAD-22425/9</t>
  </si>
  <si>
    <t>Шапка+снуд второго слоя  SVP-31013/4604 (р.46-50) 
 (Атрибуты:  Завязки - без завязок, Сезон - весна/осень, Ткань - кашкорсе (в рубчик), Характеристика - Двухслойный трикотаж, Состав - 95% хлопок,5% эластан, Цвет - Зеленый)</t>
  </si>
  <si>
    <t>SVP-31013/4604</t>
  </si>
  <si>
    <t>мальчик/девочка</t>
  </si>
  <si>
    <t>46-50</t>
  </si>
  <si>
    <t>Итого:</t>
  </si>
</sst>
</file>

<file path=xl/styles.xml><?xml version="1.0" encoding="utf-8"?>
<styleSheet xmlns="http://schemas.openxmlformats.org/spreadsheetml/2006/main" xml:space="preserve">
  <numFmts count="0"/>
  <fonts count="1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00580d50"/>
      <name val="BELL MT"/>
    </font>
    <font>
      <b val="0"/>
      <i val="0"/>
      <strike val="0"/>
      <u val="none"/>
      <sz val="16"/>
      <color rgb="00580d50"/>
      <name val="BELL MT"/>
    </font>
    <font>
      <b val="0"/>
      <i val="0"/>
      <strike val="0"/>
      <u val="none"/>
      <sz val="14"/>
      <color rgb="00000000"/>
      <name val="BELL MT"/>
    </font>
    <font>
      <b val="1"/>
      <i val="0"/>
      <strike val="0"/>
      <u val="none"/>
      <sz val="14"/>
      <color rgb="00000000"/>
      <name val="Cambria"/>
    </font>
    <font>
      <b val="1"/>
      <i val="0"/>
      <strike val="0"/>
      <u val="none"/>
      <sz val="14"/>
      <color rgb="0005160d"/>
      <name val="Cambria"/>
    </font>
    <font>
      <b val="0"/>
      <i val="0"/>
      <strike val="0"/>
      <u val="single"/>
      <sz val="14"/>
      <color rgb="000000ff"/>
      <name val="Arial"/>
    </font>
    <font>
      <b val="0"/>
      <i val="0"/>
      <strike val="0"/>
      <u val="none"/>
      <sz val="14"/>
      <color rgb="00000000"/>
      <name val="Arial"/>
    </font>
    <font>
      <b val="1"/>
      <i val="0"/>
      <strike val="0"/>
      <u val="none"/>
      <sz val="8"/>
      <color rgb="00000000"/>
      <name val="Arial"/>
    </font>
    <font>
      <b val="0"/>
      <i val="0"/>
      <strike val="0"/>
      <u val="none"/>
      <sz val="8"/>
      <color rgb="00000000"/>
      <name val="Arial"/>
    </font>
    <font>
      <b val="0"/>
      <i val="0"/>
      <strike val="0"/>
      <u val="none"/>
      <sz val="8"/>
      <color rgb="00007f00"/>
      <name val="Arial"/>
    </font>
    <font>
      <b val="0"/>
      <i val="0"/>
      <strike val="0"/>
      <u val="none"/>
      <sz val="8"/>
      <color rgb="00ff0000"/>
      <name val="Arial"/>
    </font>
    <font>
      <b val="1"/>
      <i val="1"/>
      <strike val="0"/>
      <u val="none"/>
      <sz val="8"/>
      <color rgb="00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00808080"/>
        <bgColor rgb="FF000000"/>
      </patternFill>
    </fill>
    <fill>
      <patternFill patternType="solid">
        <fgColor rgb="00ffff99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0" fillId="0" borderId="0" applyFont="1" applyNumberFormat="0" applyFill="0" applyBorder="0" applyAlignment="1">
      <alignment horizontal="center" vertical="bottom" textRotation="0" wrapText="tru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1">
      <alignment horizontal="left" vertical="center" textRotation="0" wrapText="true" shrinkToFit="false"/>
    </xf>
    <xf xfId="0" fontId="9" numFmtId="0" fillId="0" borderId="1" applyFont="1" applyNumberFormat="0" applyFill="0" applyBorder="1" applyAlignment="1">
      <alignment horizontal="center" vertical="center" textRotation="0" wrapText="true" shrinkToFit="false"/>
    </xf>
    <xf xfId="0" fontId="10" numFmtId="0" fillId="0" borderId="1" applyFont="1" applyNumberFormat="0" applyFill="0" applyBorder="1" applyAlignment="1">
      <alignment horizontal="center" vertical="center" textRotation="0" wrapText="true" shrinkToFit="false"/>
    </xf>
    <xf xfId="0" fontId="10" numFmtId="0" fillId="0" borderId="1" applyFont="1" applyNumberFormat="0" applyFill="0" applyBorder="1" applyAlignment="1">
      <alignment horizontal="right" vertical="center" textRotation="0" wrapText="true" shrinkToFit="false"/>
    </xf>
    <xf xfId="0" fontId="11" numFmtId="0" fillId="0" borderId="1" applyFont="1" applyNumberFormat="0" applyFill="0" applyBorder="1" applyAlignment="1">
      <alignment horizontal="right" vertical="center" textRotation="0" wrapText="true" shrinkToFit="false"/>
    </xf>
    <xf xfId="0" fontId="12" numFmtId="0" fillId="3" borderId="1" applyFont="1" applyNumberFormat="0" applyFill="1" applyBorder="1" applyAlignment="1">
      <alignment horizontal="left" vertical="bottom" textRotation="0" wrapText="false" shrinkToFit="false"/>
    </xf>
    <xf xfId="0" fontId="8" numFmtId="0" fillId="0" borderId="1" applyFont="1" applyNumberFormat="0" applyFill="0" applyBorder="1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a3192e7-8ef3-424d-a14b-b3ccd1ef254e-100x1001.jpg"/><Relationship Id="rId2" Type="http://schemas.openxmlformats.org/officeDocument/2006/relationships/image" Target="../media/ut_00041885_img_4068-150x1502.jpg"/><Relationship Id="rId3" Type="http://schemas.openxmlformats.org/officeDocument/2006/relationships/image" Target="../media/ut_00033366_img_0432-150x1503.jpg"/><Relationship Id="rId4" Type="http://schemas.openxmlformats.org/officeDocument/2006/relationships/image" Target="../media/ut_00042361_img_4726-150x1504.jpg"/><Relationship Id="rId5" Type="http://schemas.openxmlformats.org/officeDocument/2006/relationships/image" Target="../media/ut_00042363_img_4722-150x1505.jpg"/><Relationship Id="rId6" Type="http://schemas.openxmlformats.org/officeDocument/2006/relationships/image" Target="../media/ut_00042362_img_4724-150x1506.jpg"/><Relationship Id="rId7" Type="http://schemas.openxmlformats.org/officeDocument/2006/relationships/image" Target="../media/ut_00042360_img_4728-150x1507.jpg"/><Relationship Id="rId8" Type="http://schemas.openxmlformats.org/officeDocument/2006/relationships/image" Target="../media/ut_00042338_img_4910-150x1508.jpg"/><Relationship Id="rId9" Type="http://schemas.openxmlformats.org/officeDocument/2006/relationships/image" Target="../media/ut_00042366_img_4716-150x1509.jpg"/><Relationship Id="rId10" Type="http://schemas.openxmlformats.org/officeDocument/2006/relationships/image" Target="../media/ut_00042367_img_4718-150x15010.jpg"/><Relationship Id="rId11" Type="http://schemas.openxmlformats.org/officeDocument/2006/relationships/image" Target="../media/ut_00042600_img_4912-150x15011.jpg"/><Relationship Id="rId12" Type="http://schemas.openxmlformats.org/officeDocument/2006/relationships/image" Target="../media/ut_00042603_img_4862-150x15012.jpg"/><Relationship Id="rId13" Type="http://schemas.openxmlformats.org/officeDocument/2006/relationships/image" Target="../media/ut_00042601_img_4914-150x15013.jpg"/><Relationship Id="rId14" Type="http://schemas.openxmlformats.org/officeDocument/2006/relationships/image" Target="../media/ut_00042602_img_4916-150x15014.jpg"/><Relationship Id="rId15" Type="http://schemas.openxmlformats.org/officeDocument/2006/relationships/image" Target="../media/ut_00040164_12-150x15015.jpg"/><Relationship Id="rId16" Type="http://schemas.openxmlformats.org/officeDocument/2006/relationships/image" Target="../media/ut_00041670_img_3482-150x15016.jpg"/><Relationship Id="rId17" Type="http://schemas.openxmlformats.org/officeDocument/2006/relationships/image" Target="../media/ut_00041671_img_3480-150x15017.jpg"/><Relationship Id="rId18" Type="http://schemas.openxmlformats.org/officeDocument/2006/relationships/image" Target="../media/ut_00044139_img_7277_kopiya-150x1501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1214438</xdr:colOff>
      <xdr:row>1</xdr:row>
      <xdr:rowOff>19050</xdr:rowOff>
    </xdr:from>
    <xdr:ext cx="952500" cy="9525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12</xdr:row>
      <xdr:rowOff>19050</xdr:rowOff>
    </xdr:from>
    <xdr:ext cx="1428750" cy="14287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13</xdr:row>
      <xdr:rowOff>19050</xdr:rowOff>
    </xdr:from>
    <xdr:ext cx="1428750" cy="14287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14</xdr:row>
      <xdr:rowOff>19050</xdr:rowOff>
    </xdr:from>
    <xdr:ext cx="1428750" cy="14287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15</xdr:row>
      <xdr:rowOff>19050</xdr:rowOff>
    </xdr:from>
    <xdr:ext cx="1428750" cy="142875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16</xdr:row>
      <xdr:rowOff>19050</xdr:rowOff>
    </xdr:from>
    <xdr:ext cx="1428750" cy="142875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17</xdr:row>
      <xdr:rowOff>19050</xdr:rowOff>
    </xdr:from>
    <xdr:ext cx="1428750" cy="1428750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18</xdr:row>
      <xdr:rowOff>19050</xdr:rowOff>
    </xdr:from>
    <xdr:ext cx="1428750" cy="1428750"/>
    <xdr:pic>
      <xdr:nvPicPr>
        <xdr:cNvPr id="8" name="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19</xdr:row>
      <xdr:rowOff>19050</xdr:rowOff>
    </xdr:from>
    <xdr:ext cx="1428750" cy="1428750"/>
    <xdr:pic>
      <xdr:nvPicPr>
        <xdr:cNvPr id="9" name="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20</xdr:row>
      <xdr:rowOff>19050</xdr:rowOff>
    </xdr:from>
    <xdr:ext cx="1428750" cy="1428750"/>
    <xdr:pic>
      <xdr:nvPicPr>
        <xdr:cNvPr id="10" name="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21</xdr:row>
      <xdr:rowOff>19050</xdr:rowOff>
    </xdr:from>
    <xdr:ext cx="1428750" cy="1428750"/>
    <xdr:pic>
      <xdr:nvPicPr>
        <xdr:cNvPr id="11" name="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22</xdr:row>
      <xdr:rowOff>19050</xdr:rowOff>
    </xdr:from>
    <xdr:ext cx="1428750" cy="1428750"/>
    <xdr:pic>
      <xdr:nvPicPr>
        <xdr:cNvPr id="12" name="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23</xdr:row>
      <xdr:rowOff>19050</xdr:rowOff>
    </xdr:from>
    <xdr:ext cx="1428750" cy="1428750"/>
    <xdr:pic>
      <xdr:nvPicPr>
        <xdr:cNvPr id="13" name="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24</xdr:row>
      <xdr:rowOff>19050</xdr:rowOff>
    </xdr:from>
    <xdr:ext cx="1428750" cy="1428750"/>
    <xdr:pic>
      <xdr:nvPicPr>
        <xdr:cNvPr id="14" name="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25</xdr:row>
      <xdr:rowOff>19050</xdr:rowOff>
    </xdr:from>
    <xdr:ext cx="1428750" cy="1428750"/>
    <xdr:pic>
      <xdr:nvPicPr>
        <xdr:cNvPr id="15" name="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26</xdr:row>
      <xdr:rowOff>19050</xdr:rowOff>
    </xdr:from>
    <xdr:ext cx="1428750" cy="1428750"/>
    <xdr:pic>
      <xdr:nvPicPr>
        <xdr:cNvPr id="16" name="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27</xdr:row>
      <xdr:rowOff>19050</xdr:rowOff>
    </xdr:from>
    <xdr:ext cx="1428750" cy="1428750"/>
    <xdr:pic>
      <xdr:nvPicPr>
        <xdr:cNvPr id="17" name="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-14288</xdr:colOff>
      <xdr:row>28</xdr:row>
      <xdr:rowOff>19050</xdr:rowOff>
    </xdr:from>
    <xdr:ext cx="1428750" cy="1428750"/>
    <xdr:pic>
      <xdr:nvPicPr>
        <xdr:cNvPr id="18" name="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marsel-shapkioptom.ru/" TargetMode="External"/><Relationship Id="rId_hyperlink_2" Type="http://schemas.openxmlformats.org/officeDocument/2006/relationships/hyperlink" Target="https://marsel-shapkioptom.ru/golovnye-ubory_3/shapka-manishka-kzm-22429-9-r46-48-.html" TargetMode="External"/><Relationship Id="rId_hyperlink_3" Type="http://schemas.openxmlformats.org/officeDocument/2006/relationships/hyperlink" Target="https://marsel-shapkioptom.ru/golovnye-ubory_3/shapka-snud-dsh-21050-3-r48-50-.html" TargetMode="External"/><Relationship Id="rId_hyperlink_4" Type="http://schemas.openxmlformats.org/officeDocument/2006/relationships/hyperlink" Target="https://marsel-shapkioptom.ru/golovnye-ubory_3/shapka-snud-kzm-22450-32-r48-50-.html" TargetMode="External"/><Relationship Id="rId_hyperlink_5" Type="http://schemas.openxmlformats.org/officeDocument/2006/relationships/hyperlink" Target="https://marsel-shapkioptom.ru/golovnye-ubory_3/shapka-snud-kzm-22450-37-r48-50-.html" TargetMode="External"/><Relationship Id="rId_hyperlink_6" Type="http://schemas.openxmlformats.org/officeDocument/2006/relationships/hyperlink" Target="https://marsel-shapkioptom.ru/golovnye-ubory_3/shapka-snud-kzm-22450-7-r48-50-.html" TargetMode="External"/><Relationship Id="rId_hyperlink_7" Type="http://schemas.openxmlformats.org/officeDocument/2006/relationships/hyperlink" Target="https://marsel-shapkioptom.ru/golovnye-ubory_3/shapka-snud-kzm-22450-71-r48-50-.html" TargetMode="External"/><Relationship Id="rId_hyperlink_8" Type="http://schemas.openxmlformats.org/officeDocument/2006/relationships/hyperlink" Target="https://marsel-shapkioptom.ru/golovnye-ubory_3/shapka-snud-kzm-22451-9-r48-50-.html" TargetMode="External"/><Relationship Id="rId_hyperlink_9" Type="http://schemas.openxmlformats.org/officeDocument/2006/relationships/hyperlink" Target="https://marsel-shapkioptom.ru/golovnye-ubory_3/shapka-snud-kzm-22455-37-r48-50-.html" TargetMode="External"/><Relationship Id="rId_hyperlink_10" Type="http://schemas.openxmlformats.org/officeDocument/2006/relationships/hyperlink" Target="https://marsel-shapkioptom.ru/golovnye-ubory_3/shapka-snud-kzm-22455-72-r48-50-.html" TargetMode="External"/><Relationship Id="rId_hyperlink_11" Type="http://schemas.openxmlformats.org/officeDocument/2006/relationships/hyperlink" Target="https://marsel-shapkioptom.ru/golovnye-ubory_3/shapka-snud-kzm-22456-32-r42-44-.html" TargetMode="External"/><Relationship Id="rId_hyperlink_12" Type="http://schemas.openxmlformats.org/officeDocument/2006/relationships/hyperlink" Target="https://marsel-shapkioptom.ru/golovnye-ubory_3/shapka-snud-kzm-22456-37-r42-44-.html" TargetMode="External"/><Relationship Id="rId_hyperlink_13" Type="http://schemas.openxmlformats.org/officeDocument/2006/relationships/hyperlink" Target="https://marsel-shapkioptom.ru/golovnye-ubory_3/shapka-snud-kzm-22456-7-r42-44-.html" TargetMode="External"/><Relationship Id="rId_hyperlink_14" Type="http://schemas.openxmlformats.org/officeDocument/2006/relationships/hyperlink" Target="https://marsel-shapkioptom.ru/golovnye-ubory_3/shapka-snud-kzm-22456-72-r42-44-.html" TargetMode="External"/><Relationship Id="rId_hyperlink_15" Type="http://schemas.openxmlformats.org/officeDocument/2006/relationships/hyperlink" Target="https://marsel-shapkioptom.ru/golovnye-ubory_3/shapka-snud-mad-22426-37-r54-56-.html" TargetMode="External"/><Relationship Id="rId_hyperlink_16" Type="http://schemas.openxmlformats.org/officeDocument/2006/relationships/hyperlink" Target="https://marsel-shapkioptom.ru/golovnye-ubory_3/shapka-snud-vosmerka-mad-22425-66-r54-56-.html" TargetMode="External"/><Relationship Id="rId_hyperlink_17" Type="http://schemas.openxmlformats.org/officeDocument/2006/relationships/hyperlink" Target="https://marsel-shapkioptom.ru/golovnye-ubory_3/shapka-snud-vosmerka-mad-22425-9-r54-56-.html" TargetMode="External"/><Relationship Id="rId_hyperlink_18" Type="http://schemas.openxmlformats.org/officeDocument/2006/relationships/hyperlink" Target="https://marsel-shapkioptom.ru/golovnye-ubory_3/shapka-snud-vtorogo-sloya-svp-31013-4604-r46-50-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0"/>
  <sheetViews>
    <sheetView tabSelected="1" workbookViewId="0" showGridLines="true" showRowColHeaders="1">
      <selection activeCell="I30" sqref="I30"/>
    </sheetView>
  </sheetViews>
  <sheetFormatPr defaultRowHeight="14.4" outlineLevelRow="0" outlineLevelCol="0"/>
  <cols>
    <col min="1" max="1" width="20" customWidth="true" style="0"/>
    <col min="2" max="2" width="50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</cols>
  <sheetData>
    <row r="1" spans="1:9">
      <c r="A1" s="1" t="s">
        <v>0</v>
      </c>
      <c r="B1"/>
      <c r="C1"/>
      <c r="D1"/>
      <c r="E1"/>
      <c r="F1"/>
      <c r="G1"/>
      <c r="H1"/>
      <c r="I1"/>
    </row>
    <row r="2" spans="1:9" customHeight="1" ht="76.5">
      <c r="B2"/>
    </row>
    <row r="3" spans="1:9">
      <c r="A3" s="2" t="s">
        <v>1</v>
      </c>
      <c r="B3"/>
      <c r="C3"/>
      <c r="D3"/>
      <c r="E3"/>
      <c r="F3"/>
      <c r="G3"/>
      <c r="H3"/>
      <c r="I3"/>
    </row>
    <row r="4" spans="1:9">
      <c r="A4" s="3" t="s">
        <v>2</v>
      </c>
      <c r="B4"/>
      <c r="C4"/>
      <c r="D4"/>
      <c r="E4"/>
      <c r="F4"/>
      <c r="G4"/>
      <c r="H4"/>
      <c r="I4"/>
    </row>
    <row r="5" spans="1:9">
      <c r="A5" s="4">
        <v>78652205293</v>
      </c>
      <c r="B5"/>
      <c r="C5"/>
      <c r="D5"/>
      <c r="E5"/>
      <c r="F5"/>
      <c r="G5"/>
      <c r="H5"/>
      <c r="I5"/>
    </row>
    <row r="6" spans="1:9">
      <c r="A6" s="5" t="s">
        <v>3</v>
      </c>
      <c r="B6"/>
      <c r="C6"/>
      <c r="D6"/>
      <c r="E6"/>
      <c r="F6"/>
      <c r="G6"/>
      <c r="H6"/>
      <c r="I6"/>
    </row>
    <row r="7" spans="1:9">
      <c r="A7" s="6" t="s">
        <v>4</v>
      </c>
      <c r="B7"/>
      <c r="C7"/>
      <c r="D7"/>
      <c r="E7"/>
      <c r="F7"/>
      <c r="G7"/>
      <c r="H7"/>
      <c r="I7"/>
    </row>
    <row r="8" spans="1:9">
      <c r="A8" s="7" t="s">
        <v>5</v>
      </c>
      <c r="B8"/>
      <c r="C8"/>
      <c r="D8"/>
      <c r="E8"/>
      <c r="F8"/>
      <c r="G8"/>
      <c r="H8"/>
      <c r="I8"/>
    </row>
    <row r="10" spans="1:9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15" t="s">
        <v>5</v>
      </c>
      <c r="B12" s="15"/>
      <c r="C12" s="15"/>
      <c r="D12" s="15"/>
      <c r="E12" s="15"/>
      <c r="F12" s="15"/>
      <c r="G12" s="15"/>
      <c r="H12" s="15"/>
      <c r="I12" s="15"/>
    </row>
    <row r="13" spans="1:9" customHeight="1" ht="116.25">
      <c r="A13" s="10"/>
      <c r="B13" s="11" t="s">
        <v>15</v>
      </c>
      <c r="C13" s="11" t="s">
        <v>16</v>
      </c>
      <c r="D13" s="11" t="s">
        <v>17</v>
      </c>
      <c r="E13" s="12" t="s">
        <v>18</v>
      </c>
      <c r="F13" s="13">
        <v>390</v>
      </c>
      <c r="G13" s="14">
        <v>195</v>
      </c>
      <c r="H13" s="10">
        <v>0</v>
      </c>
      <c r="I13" s="10" t="str">
        <f>=IF(ISBLANK(G13),PRODUCT(F13,H13),PRODUCT(G13,H13))</f>
        <v>0</v>
      </c>
    </row>
    <row r="14" spans="1:9" customHeight="1" ht="116.25">
      <c r="A14" s="10"/>
      <c r="B14" s="11" t="s">
        <v>19</v>
      </c>
      <c r="C14" s="11" t="s">
        <v>20</v>
      </c>
      <c r="D14" s="11" t="s">
        <v>17</v>
      </c>
      <c r="E14" s="12" t="s">
        <v>21</v>
      </c>
      <c r="F14" s="13">
        <v>480</v>
      </c>
      <c r="G14" s="14">
        <v>240</v>
      </c>
      <c r="H14" s="10">
        <v>0</v>
      </c>
      <c r="I14" s="10" t="str">
        <f>=IF(ISBLANK(G14),PRODUCT(F14,H14),PRODUCT(G14,H14))</f>
        <v>0</v>
      </c>
    </row>
    <row r="15" spans="1:9" customHeight="1" ht="116.25">
      <c r="A15" s="10"/>
      <c r="B15" s="11" t="s">
        <v>22</v>
      </c>
      <c r="C15" s="11" t="s">
        <v>23</v>
      </c>
      <c r="D15" s="11" t="s">
        <v>17</v>
      </c>
      <c r="E15" s="12" t="s">
        <v>21</v>
      </c>
      <c r="F15" s="13">
        <v>750</v>
      </c>
      <c r="G15" s="14">
        <v>375</v>
      </c>
      <c r="H15" s="10">
        <v>0</v>
      </c>
      <c r="I15" s="10" t="str">
        <f>=IF(ISBLANK(G15),PRODUCT(F15,H15),PRODUCT(G15,H15))</f>
        <v>0</v>
      </c>
    </row>
    <row r="16" spans="1:9" customHeight="1" ht="116.25">
      <c r="A16" s="10"/>
      <c r="B16" s="11" t="s">
        <v>24</v>
      </c>
      <c r="C16" s="11" t="s">
        <v>25</v>
      </c>
      <c r="D16" s="11" t="s">
        <v>17</v>
      </c>
      <c r="E16" s="12" t="s">
        <v>21</v>
      </c>
      <c r="F16" s="13">
        <v>750</v>
      </c>
      <c r="G16" s="14">
        <v>375</v>
      </c>
      <c r="H16" s="10">
        <v>0</v>
      </c>
      <c r="I16" s="10" t="str">
        <f>=IF(ISBLANK(G16),PRODUCT(F16,H16),PRODUCT(G16,H16))</f>
        <v>0</v>
      </c>
    </row>
    <row r="17" spans="1:9" customHeight="1" ht="116.25">
      <c r="A17" s="10"/>
      <c r="B17" s="11" t="s">
        <v>26</v>
      </c>
      <c r="C17" s="11" t="s">
        <v>27</v>
      </c>
      <c r="D17" s="11" t="s">
        <v>17</v>
      </c>
      <c r="E17" s="12" t="s">
        <v>21</v>
      </c>
      <c r="F17" s="13">
        <v>750</v>
      </c>
      <c r="G17" s="14">
        <v>375</v>
      </c>
      <c r="H17" s="10">
        <v>0</v>
      </c>
      <c r="I17" s="10" t="str">
        <f>=IF(ISBLANK(G17),PRODUCT(F17,H17),PRODUCT(G17,H17))</f>
        <v>0</v>
      </c>
    </row>
    <row r="18" spans="1:9" customHeight="1" ht="116.25">
      <c r="A18" s="10"/>
      <c r="B18" s="11" t="s">
        <v>28</v>
      </c>
      <c r="C18" s="11" t="s">
        <v>29</v>
      </c>
      <c r="D18" s="11" t="s">
        <v>17</v>
      </c>
      <c r="E18" s="12" t="s">
        <v>21</v>
      </c>
      <c r="F18" s="13">
        <v>750</v>
      </c>
      <c r="G18" s="14">
        <v>375</v>
      </c>
      <c r="H18" s="10">
        <v>0</v>
      </c>
      <c r="I18" s="10" t="str">
        <f>=IF(ISBLANK(G18),PRODUCT(F18,H18),PRODUCT(G18,H18))</f>
        <v>0</v>
      </c>
    </row>
    <row r="19" spans="1:9" customHeight="1" ht="116.25">
      <c r="A19" s="10"/>
      <c r="B19" s="11" t="s">
        <v>30</v>
      </c>
      <c r="C19" s="11" t="s">
        <v>31</v>
      </c>
      <c r="D19" s="11" t="s">
        <v>32</v>
      </c>
      <c r="E19" s="12" t="s">
        <v>21</v>
      </c>
      <c r="F19" s="13">
        <v>750</v>
      </c>
      <c r="G19" s="14">
        <v>375</v>
      </c>
      <c r="H19" s="10">
        <v>0</v>
      </c>
      <c r="I19" s="10" t="str">
        <f>=IF(ISBLANK(G19),PRODUCT(F19,H19),PRODUCT(G19,H19))</f>
        <v>0</v>
      </c>
    </row>
    <row r="20" spans="1:9" customHeight="1" ht="116.25">
      <c r="A20" s="10"/>
      <c r="B20" s="11" t="s">
        <v>33</v>
      </c>
      <c r="C20" s="11" t="s">
        <v>34</v>
      </c>
      <c r="D20" s="11" t="s">
        <v>17</v>
      </c>
      <c r="E20" s="12" t="s">
        <v>21</v>
      </c>
      <c r="F20" s="13">
        <v>750</v>
      </c>
      <c r="G20" s="14">
        <v>375</v>
      </c>
      <c r="H20" s="10">
        <v>0</v>
      </c>
      <c r="I20" s="10" t="str">
        <f>=IF(ISBLANK(G20),PRODUCT(F20,H20),PRODUCT(G20,H20))</f>
        <v>0</v>
      </c>
    </row>
    <row r="21" spans="1:9" customHeight="1" ht="116.25">
      <c r="A21" s="10"/>
      <c r="B21" s="11" t="s">
        <v>35</v>
      </c>
      <c r="C21" s="11" t="s">
        <v>36</v>
      </c>
      <c r="D21" s="11" t="s">
        <v>17</v>
      </c>
      <c r="E21" s="12" t="s">
        <v>21</v>
      </c>
      <c r="F21" s="13">
        <v>750</v>
      </c>
      <c r="G21" s="14">
        <v>375</v>
      </c>
      <c r="H21" s="10">
        <v>0</v>
      </c>
      <c r="I21" s="10" t="str">
        <f>=IF(ISBLANK(G21),PRODUCT(F21,H21),PRODUCT(G21,H21))</f>
        <v>0</v>
      </c>
    </row>
    <row r="22" spans="1:9" customHeight="1" ht="116.25">
      <c r="A22" s="10"/>
      <c r="B22" s="11" t="s">
        <v>37</v>
      </c>
      <c r="C22" s="11" t="s">
        <v>38</v>
      </c>
      <c r="D22" s="11" t="s">
        <v>17</v>
      </c>
      <c r="E22" s="12" t="s">
        <v>39</v>
      </c>
      <c r="F22" s="13">
        <v>550</v>
      </c>
      <c r="G22" s="14">
        <v>275</v>
      </c>
      <c r="H22" s="10">
        <v>0</v>
      </c>
      <c r="I22" s="10" t="str">
        <f>=IF(ISBLANK(G22),PRODUCT(F22,H22),PRODUCT(G22,H22))</f>
        <v>0</v>
      </c>
    </row>
    <row r="23" spans="1:9" customHeight="1" ht="116.25">
      <c r="A23" s="10"/>
      <c r="B23" s="11" t="s">
        <v>40</v>
      </c>
      <c r="C23" s="11" t="s">
        <v>41</v>
      </c>
      <c r="D23" s="11" t="s">
        <v>17</v>
      </c>
      <c r="E23" s="12" t="s">
        <v>39</v>
      </c>
      <c r="F23" s="13">
        <v>550</v>
      </c>
      <c r="G23" s="14">
        <v>275</v>
      </c>
      <c r="H23" s="10">
        <v>0</v>
      </c>
      <c r="I23" s="10" t="str">
        <f>=IF(ISBLANK(G23),PRODUCT(F23,H23),PRODUCT(G23,H23))</f>
        <v>0</v>
      </c>
    </row>
    <row r="24" spans="1:9" customHeight="1" ht="116.25">
      <c r="A24" s="10"/>
      <c r="B24" s="11" t="s">
        <v>42</v>
      </c>
      <c r="C24" s="11" t="s">
        <v>43</v>
      </c>
      <c r="D24" s="11" t="s">
        <v>17</v>
      </c>
      <c r="E24" s="12" t="s">
        <v>39</v>
      </c>
      <c r="F24" s="13">
        <v>550</v>
      </c>
      <c r="G24" s="14">
        <v>275</v>
      </c>
      <c r="H24" s="10">
        <v>0</v>
      </c>
      <c r="I24" s="10" t="str">
        <f>=IF(ISBLANK(G24),PRODUCT(F24,H24),PRODUCT(G24,H24))</f>
        <v>0</v>
      </c>
    </row>
    <row r="25" spans="1:9" customHeight="1" ht="116.25">
      <c r="A25" s="10"/>
      <c r="B25" s="11" t="s">
        <v>44</v>
      </c>
      <c r="C25" s="11" t="s">
        <v>45</v>
      </c>
      <c r="D25" s="11" t="s">
        <v>17</v>
      </c>
      <c r="E25" s="12" t="s">
        <v>39</v>
      </c>
      <c r="F25" s="13">
        <v>550</v>
      </c>
      <c r="G25" s="14">
        <v>275</v>
      </c>
      <c r="H25" s="10">
        <v>0</v>
      </c>
      <c r="I25" s="10" t="str">
        <f>=IF(ISBLANK(G25),PRODUCT(F25,H25),PRODUCT(G25,H25))</f>
        <v>0</v>
      </c>
    </row>
    <row r="26" spans="1:9" customHeight="1" ht="116.25">
      <c r="A26" s="10"/>
      <c r="B26" s="11" t="s">
        <v>46</v>
      </c>
      <c r="C26" s="11" t="s">
        <v>47</v>
      </c>
      <c r="D26" s="11" t="s">
        <v>17</v>
      </c>
      <c r="E26" s="12" t="s">
        <v>48</v>
      </c>
      <c r="F26" s="13">
        <v>670</v>
      </c>
      <c r="G26" s="14">
        <v>335</v>
      </c>
      <c r="H26" s="10">
        <v>0</v>
      </c>
      <c r="I26" s="10" t="str">
        <f>=IF(ISBLANK(G26),PRODUCT(F26,H26),PRODUCT(G26,H26))</f>
        <v>0</v>
      </c>
    </row>
    <row r="27" spans="1:9" customHeight="1" ht="116.25">
      <c r="A27" s="10"/>
      <c r="B27" s="11" t="s">
        <v>49</v>
      </c>
      <c r="C27" s="11" t="s">
        <v>50</v>
      </c>
      <c r="D27" s="11" t="s">
        <v>32</v>
      </c>
      <c r="E27" s="12" t="s">
        <v>48</v>
      </c>
      <c r="F27" s="13">
        <v>990</v>
      </c>
      <c r="G27" s="14">
        <v>495</v>
      </c>
      <c r="H27" s="10">
        <v>0</v>
      </c>
      <c r="I27" s="10" t="str">
        <f>=IF(ISBLANK(G27),PRODUCT(F27,H27),PRODUCT(G27,H27))</f>
        <v>0</v>
      </c>
    </row>
    <row r="28" spans="1:9" customHeight="1" ht="116.25">
      <c r="A28" s="10"/>
      <c r="B28" s="11" t="s">
        <v>51</v>
      </c>
      <c r="C28" s="11" t="s">
        <v>52</v>
      </c>
      <c r="D28" s="11" t="s">
        <v>32</v>
      </c>
      <c r="E28" s="12" t="s">
        <v>48</v>
      </c>
      <c r="F28" s="13">
        <v>990</v>
      </c>
      <c r="G28" s="14">
        <v>495</v>
      </c>
      <c r="H28" s="10">
        <v>0</v>
      </c>
      <c r="I28" s="10" t="str">
        <f>=IF(ISBLANK(G28),PRODUCT(F28,H28),PRODUCT(G28,H28))</f>
        <v>0</v>
      </c>
    </row>
    <row r="29" spans="1:9" customHeight="1" ht="116.25">
      <c r="A29" s="10"/>
      <c r="B29" s="11" t="s">
        <v>53</v>
      </c>
      <c r="C29" s="11" t="s">
        <v>54</v>
      </c>
      <c r="D29" s="11" t="s">
        <v>55</v>
      </c>
      <c r="E29" s="12" t="s">
        <v>56</v>
      </c>
      <c r="F29" s="13">
        <v>280</v>
      </c>
      <c r="G29" s="14">
        <v>140</v>
      </c>
      <c r="H29" s="10">
        <v>0</v>
      </c>
      <c r="I29" s="10" t="str">
        <f>=IF(ISBLANK(G29),PRODUCT(F29,H29),PRODUCT(G29,H29))</f>
        <v>0</v>
      </c>
    </row>
    <row r="30" spans="1:9">
      <c r="A30" s="16"/>
      <c r="B30" s="16"/>
      <c r="C30" s="16"/>
      <c r="D30" s="16"/>
      <c r="E30" s="16"/>
      <c r="F30" s="16"/>
      <c r="G30" s="16" t="str">
        <f>SUM(G13:G29)</f>
        <v>0</v>
      </c>
      <c r="H30" s="16" t="s">
        <v>57</v>
      </c>
      <c r="I30" s="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I1"/>
    <mergeCell ref="A3:I3"/>
    <mergeCell ref="A4:I4"/>
    <mergeCell ref="A5:I5"/>
    <mergeCell ref="A6:I6"/>
    <mergeCell ref="A7:I7"/>
    <mergeCell ref="A8:I8"/>
    <mergeCell ref="A12:I12"/>
  </mergeCells>
  <hyperlinks>
    <hyperlink ref="A7" r:id="rId_hyperlink_1"/>
    <hyperlink ref="B13" r:id="rId_hyperlink_2"/>
    <hyperlink ref="B14" r:id="rId_hyperlink_3"/>
    <hyperlink ref="B15" r:id="rId_hyperlink_4"/>
    <hyperlink ref="B16" r:id="rId_hyperlink_5"/>
    <hyperlink ref="B17" r:id="rId_hyperlink_6"/>
    <hyperlink ref="B18" r:id="rId_hyperlink_7"/>
    <hyperlink ref="B19" r:id="rId_hyperlink_8"/>
    <hyperlink ref="B20" r:id="rId_hyperlink_9"/>
    <hyperlink ref="B21" r:id="rId_hyperlink_10"/>
    <hyperlink ref="B22" r:id="rId_hyperlink_11"/>
    <hyperlink ref="B23" r:id="rId_hyperlink_12"/>
    <hyperlink ref="B24" r:id="rId_hyperlink_13"/>
    <hyperlink ref="B25" r:id="rId_hyperlink_14"/>
    <hyperlink ref="B26" r:id="rId_hyperlink_15"/>
    <hyperlink ref="B27" r:id="rId_hyperlink_16"/>
    <hyperlink ref="B28" r:id="rId_hyperlink_17"/>
    <hyperlink ref="B29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Комплекты с синтепоном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2023-06-21T09:27:27+03:00</dcterms:created>
  <dcterms:modified xsi:type="dcterms:W3CDTF">2023-06-21T09:27:27+03:00</dcterms:modified>
  <dc:title>Untitled Spreadsheet</dc:title>
  <dc:description/>
  <dc:subject/>
  <cp:keywords/>
  <cp:category/>
</cp:coreProperties>
</file>